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9.xml"/>
  <Override ContentType="application/vnd.openxmlformats-officedocument.spreadsheetml.worksheet+xml" PartName="/xl/worksheets/sheet8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10.xml"/>
  <Override ContentType="application/vnd.openxmlformats-officedocument.drawing+xml" PartName="/xl/drawings/drawing9.xml"/>
  <Override ContentType="application/vnd.openxmlformats-officedocument.drawing+xml" PartName="/xl/drawings/drawing8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drawing+xml" PartName="/xl/drawings/drawing1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Totals" sheetId="1" r:id="rId3"/>
    <sheet state="visible" name="Reunions " sheetId="2" r:id="rId4"/>
    <sheet state="visible" name="Universitat Popular Caldes de M" sheetId="3" r:id="rId5"/>
    <sheet state="visible" name="A. de dinamització de l'entitat" sheetId="4" r:id="rId6"/>
    <sheet state="visible" name="Música en Directe" sheetId="5" r:id="rId7"/>
    <sheet state="visible" name="Rugby" sheetId="6" r:id="rId8"/>
    <sheet state="visible" name="Tallers i Cursos" sheetId="7" r:id="rId9"/>
    <sheet state="visible" name="Teatre" sheetId="8" r:id="rId10"/>
    <sheet state="visible" name="Xerrades i conferències" sheetId="9" r:id="rId11"/>
    <sheet state="visible" name="AGO" sheetId="10" r:id="rId12"/>
    <sheet state="visible" name="Exposicions" sheetId="11" r:id="rId13"/>
  </sheets>
  <definedNames/>
  <calcPr/>
</workbook>
</file>

<file path=xl/sharedStrings.xml><?xml version="1.0" encoding="utf-8"?>
<sst xmlns="http://schemas.openxmlformats.org/spreadsheetml/2006/main" count="491" uniqueCount="179">
  <si>
    <t>Nº</t>
  </si>
  <si>
    <t>Entitat</t>
  </si>
  <si>
    <t>TOTALS</t>
  </si>
  <si>
    <t xml:space="preserve">Activitat </t>
  </si>
  <si>
    <t>Tipologia Activitat</t>
  </si>
  <si>
    <t>nº Activitats</t>
  </si>
  <si>
    <t>Participants</t>
  </si>
  <si>
    <t>Activitats en llengua Catalana</t>
  </si>
  <si>
    <t>Música en Directe</t>
  </si>
  <si>
    <t>nº reunions</t>
  </si>
  <si>
    <t>Participants promitg</t>
  </si>
  <si>
    <t>Caldes Groga</t>
  </si>
  <si>
    <t>Cada dijous menys agost</t>
  </si>
  <si>
    <t>Suport Raul Romeva</t>
  </si>
  <si>
    <t>Cada dimarts menys agost</t>
  </si>
  <si>
    <t>PAH</t>
  </si>
  <si>
    <t>Dimarts i divendres menys agost</t>
  </si>
  <si>
    <t>Cor del Centre</t>
  </si>
  <si>
    <t>Reunions mensuals Junta</t>
  </si>
  <si>
    <t>Junta Centre</t>
  </si>
  <si>
    <t>Reunions quinzenals Junta</t>
  </si>
  <si>
    <t>Data</t>
  </si>
  <si>
    <t>Tipologia</t>
  </si>
  <si>
    <t>Entitat Organitzadora</t>
  </si>
  <si>
    <t>Secció-Entitat Centre</t>
  </si>
  <si>
    <t>Activitat en Català</t>
  </si>
  <si>
    <t>Rugby</t>
  </si>
  <si>
    <t>Tallers i Cursos</t>
  </si>
  <si>
    <t>Teatre</t>
  </si>
  <si>
    <t>Universitat Popular</t>
  </si>
  <si>
    <t xml:space="preserve">No es computa en total d'activitats Centre per idiosincràcia de les mateixes activitats de treball. </t>
  </si>
  <si>
    <t>Xerrades, Conferències</t>
  </si>
  <si>
    <t>Exposicions</t>
  </si>
  <si>
    <t>Activitats de dinamització de socis/es AGO</t>
  </si>
  <si>
    <t>Gener</t>
  </si>
  <si>
    <t>Febrer</t>
  </si>
  <si>
    <t>Març</t>
  </si>
  <si>
    <t>Abril</t>
  </si>
  <si>
    <t>Maig</t>
  </si>
  <si>
    <t>El pensament clàssic i els valors als nostres dies</t>
  </si>
  <si>
    <t>15-22-29</t>
  </si>
  <si>
    <t>05-12-19-26</t>
  </si>
  <si>
    <t>09-16-23</t>
  </si>
  <si>
    <t>07-14</t>
  </si>
  <si>
    <t>Formació</t>
  </si>
  <si>
    <t>El Centre</t>
  </si>
  <si>
    <t>UPCM</t>
  </si>
  <si>
    <t>Curs d'introducció a GNU / LINUX - UBUNTU</t>
  </si>
  <si>
    <t xml:space="preserve">Dansa lliure </t>
  </si>
  <si>
    <t>Física a la cuina!</t>
  </si>
  <si>
    <t>09-16-23-30</t>
  </si>
  <si>
    <t>13-20-27</t>
  </si>
  <si>
    <t>06-13-20-27</t>
  </si>
  <si>
    <t>Introducció a la geografia humana</t>
  </si>
  <si>
    <t>10-17-24-31</t>
  </si>
  <si>
    <t>07-14-21-28</t>
  </si>
  <si>
    <t>07-14-21</t>
  </si>
  <si>
    <t>04-11-18-25</t>
  </si>
  <si>
    <t>Reflexions al voltant de la salut i el sistema sanitari</t>
  </si>
  <si>
    <t>07-14-21-18</t>
  </si>
  <si>
    <t>L’aire que respirem, un món que ens envolta,</t>
  </si>
  <si>
    <t>Exposicions universals 1850-1900</t>
  </si>
  <si>
    <t>Història de les dones, les invisibles</t>
  </si>
  <si>
    <t>11-18-25</t>
  </si>
  <si>
    <t>01-08-15-22</t>
  </si>
  <si>
    <t>La tirania de la moda</t>
  </si>
  <si>
    <t>Totals alumnes 2 atrimestre</t>
  </si>
  <si>
    <t xml:space="preserve">Totals jornades lectives </t>
  </si>
  <si>
    <t>Octubre</t>
  </si>
  <si>
    <t xml:space="preserve">Novembre </t>
  </si>
  <si>
    <t>Desembre</t>
  </si>
  <si>
    <t>Història de l'art</t>
  </si>
  <si>
    <t>2-9-16-23-30</t>
  </si>
  <si>
    <t>6-13-20-27</t>
  </si>
  <si>
    <t>Recerca científica</t>
  </si>
  <si>
    <t>8-22-29</t>
  </si>
  <si>
    <t>5-12-19-26</t>
  </si>
  <si>
    <t>Història medieval</t>
  </si>
  <si>
    <t>3-10-17-24-31-</t>
  </si>
  <si>
    <t>7-14-21-28</t>
  </si>
  <si>
    <t>Activitat</t>
  </si>
  <si>
    <t xml:space="preserve">Secció entitat del Centre </t>
  </si>
  <si>
    <t>Literatura llatinoamericana</t>
  </si>
  <si>
    <t>3-10-17-24-31</t>
  </si>
  <si>
    <t>Jornades internes</t>
  </si>
  <si>
    <t>Juguem amb l'eletrònica</t>
  </si>
  <si>
    <t>4-11-18-25</t>
  </si>
  <si>
    <t>8-15-22-29</t>
  </si>
  <si>
    <t>13-20</t>
  </si>
  <si>
    <t>10-17</t>
  </si>
  <si>
    <t>Teoria i pràctica de la no violència</t>
  </si>
  <si>
    <t>Història del Jazz</t>
  </si>
  <si>
    <t>5-19</t>
  </si>
  <si>
    <t>9-23</t>
  </si>
  <si>
    <t>Filosofia 1</t>
  </si>
  <si>
    <t>14-21</t>
  </si>
  <si>
    <t>Activitats de dinamització de l'entitat</t>
  </si>
  <si>
    <t xml:space="preserve"> El Centre</t>
  </si>
  <si>
    <t>Comisió Dinamització</t>
  </si>
  <si>
    <t>Pla d'Usos</t>
  </si>
  <si>
    <t>Salut i natura amb cavalls</t>
  </si>
  <si>
    <t>2-9-16-23</t>
  </si>
  <si>
    <t>Cooperativisme</t>
  </si>
  <si>
    <t>Teatre social</t>
  </si>
  <si>
    <t xml:space="preserve">Formació </t>
  </si>
  <si>
    <t>Fenomen radio local</t>
  </si>
  <si>
    <t xml:space="preserve">Història de la dona </t>
  </si>
  <si>
    <t>Caldes is Hell, Concert Ramon Solè</t>
  </si>
  <si>
    <t>Música en directe</t>
  </si>
  <si>
    <t>El Centre Sona</t>
  </si>
  <si>
    <t>Matt and the Peabody Ducks</t>
  </si>
  <si>
    <t>Teoria i pràctica de l'anarquisme</t>
  </si>
  <si>
    <t>Soprano Rhythm Club</t>
  </si>
  <si>
    <t>9-23-30</t>
  </si>
  <si>
    <t>Nancy Whiskey Band</t>
  </si>
  <si>
    <t>El Centre sona / Diada d'Irlanda</t>
  </si>
  <si>
    <t xml:space="preserve"> The Ratkellers</t>
  </si>
  <si>
    <t>Sortides d'UPCM</t>
  </si>
  <si>
    <t xml:space="preserve">"Any Zero" Àfrica i Isma Perez 
</t>
  </si>
  <si>
    <t xml:space="preserve">MALEÏDES LES GUERRES </t>
  </si>
  <si>
    <t xml:space="preserve">Concert Benèfic St. Joan de Deu </t>
  </si>
  <si>
    <t xml:space="preserve">Totals alumnes 3 quatrimestre </t>
  </si>
  <si>
    <t>18/06/0208</t>
  </si>
  <si>
    <t>The Other Doors</t>
  </si>
  <si>
    <t xml:space="preserve">The Excitements </t>
  </si>
  <si>
    <t xml:space="preserve">El Centre Sona </t>
  </si>
  <si>
    <t xml:space="preserve">Lluis Coloma Trio </t>
  </si>
  <si>
    <t xml:space="preserve">Tribut Janis Joplin </t>
  </si>
  <si>
    <t>Glosat menorquí</t>
  </si>
  <si>
    <t>15/12/0208</t>
  </si>
  <si>
    <t>Cicle Veïns</t>
  </si>
  <si>
    <t>Reunió fundacional Rugby Centre</t>
  </si>
  <si>
    <t>esport</t>
  </si>
  <si>
    <t>Rugby Centre</t>
  </si>
  <si>
    <t xml:space="preserve">Entrenament </t>
  </si>
  <si>
    <t xml:space="preserve">Rugby Centre </t>
  </si>
  <si>
    <t xml:space="preserve">Partit </t>
  </si>
  <si>
    <t>Data final</t>
  </si>
  <si>
    <t>Taller teatre</t>
  </si>
  <si>
    <t>Reunió projecte</t>
  </si>
  <si>
    <t>15/09/2018 - 3/02/2019</t>
  </si>
  <si>
    <t>Taller Teatre infantil</t>
  </si>
  <si>
    <t>19/09/2018 - 03/02/2018</t>
  </si>
  <si>
    <t>Taller yoga</t>
  </si>
  <si>
    <t>Presentació 30è Concurs de teatre amateur de Caldes de Montbui TACA'M</t>
  </si>
  <si>
    <t>Secció TACA'M</t>
  </si>
  <si>
    <t>Figuretes de Viidre de Tennessee Williams, Clot teatre-Orfeò Martinenc</t>
  </si>
  <si>
    <t>Segueix el teu cor d'Enric Mas, Grup escènic GESPA</t>
  </si>
  <si>
    <t>Contents i enganyats d'Antòn Txekov, Grup de teatre Cassanenc de Cassà de la Selva</t>
  </si>
  <si>
    <t>Cansalada Cancelada de Gerard Vazquez, Grup teatre amics de les arts de Terrassa</t>
  </si>
  <si>
    <t>La plaça del diamant de Mercè Rodoreda Grup teatre St. Hipolit Voltregà</t>
  </si>
  <si>
    <t xml:space="preserve">El Crèdit de Jordi Galceran Grup teatre St. Cugat </t>
  </si>
  <si>
    <t>Aquesta nit tanquem, de Manel de Pedrolo TIC Escenic Castellar del Vallés</t>
  </si>
  <si>
    <t>El pescador d'estels de Francesca Mailló, La Kmama de Calafell</t>
  </si>
  <si>
    <t>Teatre Social</t>
  </si>
  <si>
    <t>Proposta Soci/a</t>
  </si>
  <si>
    <t>Entrega de Premis 29è TACA'M</t>
  </si>
  <si>
    <t>El CENU,
La xarxa educativa pública durant la revolució social (1936-1939)</t>
  </si>
  <si>
    <t>55 Assemblea General Ordinària de Socis Centre</t>
  </si>
  <si>
    <t>Acte intern orgànic</t>
  </si>
  <si>
    <t>Centre</t>
  </si>
  <si>
    <t>Xerrades i Conferències</t>
  </si>
  <si>
    <t xml:space="preserve">És possible viure a Caldes?
</t>
  </si>
  <si>
    <t>Eixam i Rusc</t>
  </si>
  <si>
    <t>Exposició Naufragis Marga-lef</t>
  </si>
  <si>
    <t>CONVERSA AMB L'ALCALDE</t>
  </si>
  <si>
    <t>22/12/2017 - 28/02/2018</t>
  </si>
  <si>
    <t>Espai Expresions</t>
  </si>
  <si>
    <t xml:space="preserve">Conferència de Rolando d'Alessandro </t>
  </si>
  <si>
    <t xml:space="preserve">UPCM </t>
  </si>
  <si>
    <t xml:space="preserve"> "Diafragma" de Gemma Gorga i Joan Ramell</t>
  </si>
  <si>
    <t>Presentació novela "Merda a la punta dels dits</t>
  </si>
  <si>
    <t>Exposició Pompeu Fabra</t>
  </si>
  <si>
    <t>Classe inaugural UPCM J.M. Sole i Sabater</t>
  </si>
  <si>
    <t>Identitats/ Miquel Peyró</t>
  </si>
  <si>
    <t>01/11/0208</t>
  </si>
  <si>
    <t>Crisi de dirigents.../Santiago Espot</t>
  </si>
  <si>
    <t>Oficina Català</t>
  </si>
  <si>
    <t>Xerrada glosa i poesia popular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</si>
</sst>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4">
    <numFmt numFmtId="164" formatCode="dd-mm-yy"/>
    <numFmt numFmtId="165" formatCode="d-m-yy"/>
    <numFmt numFmtId="166" formatCode="DD/MM/YYYY"/>
    <numFmt numFmtId="167" formatCode="d/m/yyyy"/>
  </numFmts>
  <fonts count="6">
    <font>
      <sz val="11.0"/>
      <color rgb="FF000000"/>
      <name val="Calibri"/>
    </font>
    <font/>
    <font>
      <b/>
    </font>
    <font>
      <color rgb="FF0000FF"/>
    </font>
    <font>
      <b/>
      <sz val="11.0"/>
      <color rgb="FF000000"/>
      <name val="Calibri"/>
    </font>
    <font>
      <sz val="11.0"/>
      <name val="Calibri"/>
    </font>
  </fonts>
  <fills count="3">
    <fill>
      <patternFill patternType="none"/>
    </fill>
    <fill>
      <patternFill patternType="lightGray"/>
    </fill>
    <fill>
      <patternFill patternType="solid">
        <fgColor rgb="FFFFFF00"/>
        <bgColor rgb="FFFFFF00"/>
      </patternFill>
    </fill>
  </fills>
  <borders count="3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30">
    <xf borderId="0" fillId="0" fontId="0" numFmtId="0" xfId="0" applyAlignment="1" applyFont="1">
      <alignment readingOrder="0" shrinkToFit="0" vertical="bottom" wrapText="0"/>
    </xf>
    <xf borderId="1" fillId="2" fontId="0" numFmtId="0" xfId="0" applyAlignment="1" applyBorder="1" applyFill="1" applyFont="1">
      <alignment horizontal="center" shrinkToFit="0" vertical="bottom" wrapText="0"/>
    </xf>
    <xf borderId="1" fillId="2" fontId="0" numFmtId="0" xfId="0" applyAlignment="1" applyBorder="1" applyFont="1">
      <alignment shrinkToFit="0" vertical="bottom" wrapText="0"/>
    </xf>
    <xf borderId="1" fillId="2" fontId="0" numFmtId="0" xfId="0" applyAlignment="1" applyBorder="1" applyFont="1">
      <alignment readingOrder="0" shrinkToFit="0" vertical="bottom" wrapText="0"/>
    </xf>
    <xf borderId="1" fillId="0" fontId="0" numFmtId="0" xfId="0" applyAlignment="1" applyBorder="1" applyFont="1">
      <alignment shrinkToFit="0" vertical="bottom" wrapText="0"/>
    </xf>
    <xf borderId="1" fillId="0" fontId="0" numFmtId="0" xfId="0" applyAlignment="1" applyBorder="1" applyFont="1">
      <alignment readingOrder="0" shrinkToFit="0" vertical="bottom" wrapText="0"/>
    </xf>
    <xf borderId="1" fillId="2" fontId="0" numFmtId="0" xfId="0" applyAlignment="1" applyBorder="1" applyFont="1">
      <alignment horizontal="center" readingOrder="0" shrinkToFit="0" vertical="bottom" wrapText="0"/>
    </xf>
    <xf borderId="0" fillId="2" fontId="0" numFmtId="0" xfId="0" applyAlignment="1" applyFont="1">
      <alignment horizontal="center" readingOrder="0" shrinkToFit="0" vertical="bottom" wrapText="0"/>
    </xf>
    <xf borderId="1" fillId="0" fontId="1" numFmtId="0" xfId="0" applyAlignment="1" applyBorder="1" applyFont="1">
      <alignment readingOrder="0"/>
    </xf>
    <xf borderId="0" fillId="0" fontId="2" numFmtId="0" xfId="0" applyFont="1"/>
    <xf borderId="1" fillId="0" fontId="0" numFmtId="0" xfId="0" applyAlignment="1" applyBorder="1" applyFont="1">
      <alignment readingOrder="0" shrinkToFit="0" vertical="bottom" wrapText="1"/>
    </xf>
    <xf borderId="0" fillId="0" fontId="1" numFmtId="0" xfId="0" applyAlignment="1" applyFont="1">
      <alignment readingOrder="0"/>
    </xf>
    <xf borderId="1" fillId="0" fontId="0" numFmtId="0" xfId="0" applyAlignment="1" applyBorder="1" applyFont="1">
      <alignment shrinkToFit="0" vertical="bottom" wrapText="1"/>
    </xf>
    <xf borderId="1" fillId="0" fontId="1" numFmtId="0" xfId="0" applyBorder="1" applyFont="1"/>
    <xf borderId="1" fillId="0" fontId="3" numFmtId="0" xfId="0" applyAlignment="1" applyBorder="1" applyFont="1">
      <alignment readingOrder="0"/>
    </xf>
    <xf borderId="0" fillId="0" fontId="4" numFmtId="0" xfId="0" applyAlignment="1" applyFont="1">
      <alignment shrinkToFit="0" vertical="bottom" wrapText="0"/>
    </xf>
    <xf borderId="1" fillId="0" fontId="1" numFmtId="164" xfId="0" applyAlignment="1" applyBorder="1" applyFont="1" applyNumberFormat="1">
      <alignment readingOrder="0"/>
    </xf>
    <xf borderId="1" fillId="0" fontId="2" numFmtId="0" xfId="0" applyAlignment="1" applyBorder="1" applyFont="1">
      <alignment readingOrder="0"/>
    </xf>
    <xf borderId="1" fillId="0" fontId="2" numFmtId="0" xfId="0" applyBorder="1" applyFont="1"/>
    <xf borderId="1" fillId="0" fontId="1" numFmtId="165" xfId="0" applyAlignment="1" applyBorder="1" applyFont="1" applyNumberFormat="1">
      <alignment readingOrder="0"/>
    </xf>
    <xf borderId="1" fillId="0" fontId="0" numFmtId="166" xfId="0" applyAlignment="1" applyBorder="1" applyFont="1" applyNumberFormat="1">
      <alignment readingOrder="0" shrinkToFit="0" vertical="bottom" wrapText="0"/>
    </xf>
    <xf borderId="1" fillId="0" fontId="0" numFmtId="167" xfId="0" applyAlignment="1" applyBorder="1" applyFont="1" applyNumberFormat="1">
      <alignment readingOrder="0" shrinkToFit="0" vertical="bottom" wrapText="0"/>
    </xf>
    <xf borderId="1" fillId="0" fontId="0" numFmtId="0" xfId="0" applyAlignment="1" applyBorder="1" applyFont="1">
      <alignment horizontal="right" readingOrder="0" vertical="bottom"/>
    </xf>
    <xf borderId="2" fillId="0" fontId="0" numFmtId="0" xfId="0" applyAlignment="1" applyBorder="1" applyFont="1">
      <alignment readingOrder="0" vertical="bottom"/>
    </xf>
    <xf borderId="2" fillId="0" fontId="0" numFmtId="167" xfId="0" applyAlignment="1" applyBorder="1" applyFont="1" applyNumberFormat="1">
      <alignment horizontal="right" readingOrder="0" vertical="bottom"/>
    </xf>
    <xf borderId="2" fillId="0" fontId="0" numFmtId="0" xfId="0" applyAlignment="1" applyBorder="1" applyFont="1">
      <alignment vertical="bottom"/>
    </xf>
    <xf borderId="2" fillId="0" fontId="0" numFmtId="0" xfId="0" applyAlignment="1" applyBorder="1" applyFont="1">
      <alignment horizontal="right" vertical="bottom"/>
    </xf>
    <xf borderId="0" fillId="0" fontId="5" numFmtId="0" xfId="0" applyAlignment="1" applyFont="1">
      <alignment vertical="bottom"/>
    </xf>
    <xf borderId="1" fillId="0" fontId="0" numFmtId="166" xfId="0" applyAlignment="1" applyBorder="1" applyFont="1" applyNumberFormat="1">
      <alignment shrinkToFit="0" vertical="bottom" wrapText="0"/>
    </xf>
    <xf borderId="0" fillId="0" fontId="2" numFmtId="0" xfId="0" applyAlignment="1" applyFon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1" Type="http://schemas.openxmlformats.org/officeDocument/2006/relationships/worksheet" Target="worksheets/sheet9.xml"/><Relationship Id="rId10" Type="http://schemas.openxmlformats.org/officeDocument/2006/relationships/worksheet" Target="worksheets/sheet8.xml"/><Relationship Id="rId13" Type="http://schemas.openxmlformats.org/officeDocument/2006/relationships/worksheet" Target="worksheets/sheet11.xml"/><Relationship Id="rId12" Type="http://schemas.openxmlformats.org/officeDocument/2006/relationships/worksheet" Target="worksheets/sheet10.xml"/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9" Type="http://schemas.openxmlformats.org/officeDocument/2006/relationships/worksheet" Target="worksheets/sheet7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worksheet" Target="worksheets/sheet5.xml"/><Relationship Id="rId8" Type="http://schemas.openxmlformats.org/officeDocument/2006/relationships/worksheet" Target="worksheets/sheet6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10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1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9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4.43" defaultRowHeight="15.0"/>
  <cols>
    <col customWidth="1" min="1" max="1" width="11.0"/>
    <col customWidth="1" min="2" max="2" width="27.14"/>
    <col customWidth="1" min="3" max="4" width="11.0"/>
    <col customWidth="1" min="5" max="5" width="29.29"/>
    <col customWidth="1" min="6" max="6" width="11.0"/>
    <col customWidth="1" min="7" max="26" width="8.71"/>
  </cols>
  <sheetData>
    <row r="1">
      <c r="B1" s="2" t="s">
        <v>2</v>
      </c>
    </row>
    <row r="3">
      <c r="B3" s="2" t="s">
        <v>4</v>
      </c>
      <c r="C3" s="2" t="s">
        <v>5</v>
      </c>
      <c r="D3" s="2" t="s">
        <v>6</v>
      </c>
      <c r="E3" s="2" t="s">
        <v>7</v>
      </c>
    </row>
    <row r="4">
      <c r="B4" s="4" t="s">
        <v>8</v>
      </c>
      <c r="C4" s="5">
        <v>12.0</v>
      </c>
      <c r="D4" s="5">
        <v>1643.0</v>
      </c>
      <c r="E4" s="5">
        <v>10.0</v>
      </c>
    </row>
    <row r="5">
      <c r="B5" s="5" t="s">
        <v>26</v>
      </c>
      <c r="C5" s="4">
        <v>4.0</v>
      </c>
      <c r="D5" s="5">
        <v>52.0</v>
      </c>
      <c r="E5" s="5">
        <v>4.0</v>
      </c>
    </row>
    <row r="6">
      <c r="B6" s="4" t="s">
        <v>27</v>
      </c>
      <c r="C6" s="5">
        <v>3.0</v>
      </c>
      <c r="D6" s="5">
        <v>50.0</v>
      </c>
      <c r="E6" s="5">
        <v>3.0</v>
      </c>
    </row>
    <row r="7">
      <c r="B7" s="4" t="s">
        <v>28</v>
      </c>
      <c r="C7" s="4">
        <v>11.0</v>
      </c>
      <c r="D7" s="5">
        <v>1007.0</v>
      </c>
      <c r="E7" s="5">
        <v>11.0</v>
      </c>
    </row>
    <row r="8">
      <c r="B8" s="10" t="s">
        <v>29</v>
      </c>
      <c r="C8" s="5">
        <v>94.0</v>
      </c>
      <c r="D8" s="5">
        <v>399.0</v>
      </c>
      <c r="E8" s="5">
        <v>94.0</v>
      </c>
    </row>
    <row r="9">
      <c r="B9" s="12" t="s">
        <v>31</v>
      </c>
      <c r="C9" s="5">
        <v>9.0</v>
      </c>
      <c r="D9" s="5">
        <v>765.0</v>
      </c>
      <c r="E9" s="5">
        <v>9.0</v>
      </c>
    </row>
    <row r="10">
      <c r="B10" s="4" t="s">
        <v>32</v>
      </c>
      <c r="C10" s="5">
        <v>3.0</v>
      </c>
      <c r="D10" s="5">
        <v>410.0</v>
      </c>
      <c r="E10" s="5">
        <v>3.0</v>
      </c>
    </row>
    <row r="11">
      <c r="B11" s="10" t="s">
        <v>33</v>
      </c>
      <c r="C11" s="5">
        <v>3.0</v>
      </c>
      <c r="D11" s="5">
        <v>169.0</v>
      </c>
      <c r="E11" s="5">
        <v>3.0</v>
      </c>
    </row>
    <row r="12">
      <c r="C12" s="15">
        <f t="shared" ref="C12:E12" si="1">SUM(C4:C11)</f>
        <v>139</v>
      </c>
      <c r="D12" s="15">
        <f t="shared" si="1"/>
        <v>4495</v>
      </c>
      <c r="E12" s="15">
        <f t="shared" si="1"/>
        <v>137</v>
      </c>
    </row>
  </sheetData>
  <printOptions/>
  <pageMargins bottom="0.75" footer="0.0" header="0.0" left="0.7" right="0.7" top="0.75"/>
  <pageSetup paperSize="9" orientation="portrait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0"/>
  <sheetData>
    <row r="2">
      <c r="A2" s="1" t="s">
        <v>0</v>
      </c>
      <c r="B2" s="1" t="s">
        <v>80</v>
      </c>
      <c r="C2" s="1" t="s">
        <v>21</v>
      </c>
      <c r="D2" s="1" t="s">
        <v>22</v>
      </c>
      <c r="E2" s="1" t="s">
        <v>23</v>
      </c>
      <c r="F2" s="1" t="s">
        <v>81</v>
      </c>
      <c r="G2" s="1" t="s">
        <v>6</v>
      </c>
      <c r="H2" s="1" t="s">
        <v>25</v>
      </c>
    </row>
    <row r="3">
      <c r="A3" s="4">
        <v>1.0</v>
      </c>
      <c r="B3" s="5" t="s">
        <v>158</v>
      </c>
      <c r="C3" s="20">
        <v>43227.0</v>
      </c>
      <c r="D3" s="10" t="s">
        <v>159</v>
      </c>
      <c r="E3" s="5" t="s">
        <v>160</v>
      </c>
      <c r="F3" s="5" t="s">
        <v>160</v>
      </c>
      <c r="G3" s="5">
        <v>86.0</v>
      </c>
      <c r="H3" s="4">
        <v>1.0</v>
      </c>
    </row>
    <row r="4">
      <c r="G4" s="29">
        <v>86.0</v>
      </c>
      <c r="H4" s="29">
        <v>1.0</v>
      </c>
    </row>
  </sheetData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4.43" defaultRowHeight="15.0"/>
  <cols>
    <col customWidth="1" min="1" max="1" width="11.0"/>
    <col customWidth="1" min="2" max="2" width="33.29"/>
    <col customWidth="1" min="3" max="4" width="11.0"/>
    <col customWidth="1" min="5" max="5" width="21.14"/>
    <col customWidth="1" min="6" max="6" width="25.0"/>
    <col customWidth="1" min="7" max="7" width="11.0"/>
    <col customWidth="1" min="8" max="8" width="18.29"/>
    <col customWidth="1" min="9" max="26" width="8.71"/>
  </cols>
  <sheetData>
    <row r="2">
      <c r="A2" s="1" t="s">
        <v>0</v>
      </c>
      <c r="B2" s="1" t="s">
        <v>80</v>
      </c>
      <c r="C2" s="1" t="s">
        <v>21</v>
      </c>
      <c r="D2" s="1" t="s">
        <v>22</v>
      </c>
      <c r="E2" s="1" t="s">
        <v>23</v>
      </c>
      <c r="F2" s="1" t="s">
        <v>81</v>
      </c>
      <c r="G2" s="1" t="s">
        <v>6</v>
      </c>
      <c r="H2" s="1" t="s">
        <v>25</v>
      </c>
    </row>
    <row r="3" ht="54.75" customHeight="1">
      <c r="A3" s="4">
        <v>1.0</v>
      </c>
      <c r="B3" s="10" t="s">
        <v>164</v>
      </c>
      <c r="C3" s="5" t="s">
        <v>166</v>
      </c>
      <c r="D3" s="4" t="s">
        <v>32</v>
      </c>
      <c r="E3" s="4" t="s">
        <v>45</v>
      </c>
      <c r="F3" s="4" t="s">
        <v>167</v>
      </c>
      <c r="G3" s="5">
        <v>230.0</v>
      </c>
      <c r="H3" s="4">
        <v>1.0</v>
      </c>
    </row>
    <row r="4">
      <c r="A4" s="4">
        <v>2.0</v>
      </c>
      <c r="B4" s="10" t="s">
        <v>170</v>
      </c>
      <c r="C4" s="20">
        <v>43235.0</v>
      </c>
      <c r="D4" s="4" t="s">
        <v>32</v>
      </c>
      <c r="E4" s="4" t="s">
        <v>45</v>
      </c>
      <c r="F4" s="4" t="s">
        <v>167</v>
      </c>
      <c r="G4" s="5">
        <v>180.0</v>
      </c>
      <c r="H4" s="4">
        <v>1.0</v>
      </c>
    </row>
    <row r="5">
      <c r="A5" s="5">
        <v>3.0</v>
      </c>
      <c r="B5" s="10" t="s">
        <v>172</v>
      </c>
      <c r="C5" s="20" t="s">
        <v>175</v>
      </c>
      <c r="D5" s="4" t="s">
        <v>32</v>
      </c>
      <c r="E5" s="5" t="s">
        <v>177</v>
      </c>
      <c r="F5" s="4" t="s">
        <v>167</v>
      </c>
      <c r="G5" s="5"/>
      <c r="H5" s="4">
        <v>1.0</v>
      </c>
    </row>
    <row r="6">
      <c r="G6" s="9">
        <f t="shared" ref="G6:H6" si="1">SUM(G3:G5)</f>
        <v>410</v>
      </c>
      <c r="H6" s="9">
        <f t="shared" si="1"/>
        <v>3</v>
      </c>
    </row>
  </sheetData>
  <printOptions/>
  <pageMargins bottom="0.75" footer="0.0" header="0.0" left="0.7" right="0.7" top="0.75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0"/>
  <cols>
    <col customWidth="1" min="2" max="2" width="20.14"/>
    <col customWidth="1" min="3" max="4" width="25.71"/>
  </cols>
  <sheetData>
    <row r="3">
      <c r="B3" s="3" t="s">
        <v>1</v>
      </c>
      <c r="C3" s="3" t="s">
        <v>9</v>
      </c>
      <c r="D3" s="3" t="s">
        <v>10</v>
      </c>
    </row>
    <row r="4">
      <c r="B4" s="5" t="s">
        <v>11</v>
      </c>
      <c r="C4" s="5" t="s">
        <v>12</v>
      </c>
      <c r="D4" s="5">
        <v>30.0</v>
      </c>
    </row>
    <row r="5">
      <c r="B5" s="5" t="s">
        <v>13</v>
      </c>
      <c r="C5" s="5" t="s">
        <v>14</v>
      </c>
      <c r="D5" s="5">
        <v>15.0</v>
      </c>
    </row>
    <row r="6">
      <c r="B6" s="5" t="s">
        <v>15</v>
      </c>
      <c r="C6" s="5" t="s">
        <v>16</v>
      </c>
      <c r="D6" s="5">
        <v>35.0</v>
      </c>
    </row>
    <row r="7">
      <c r="B7" s="5" t="s">
        <v>17</v>
      </c>
      <c r="C7" s="5" t="s">
        <v>18</v>
      </c>
      <c r="D7" s="5">
        <v>7.0</v>
      </c>
    </row>
    <row r="8">
      <c r="B8" s="5" t="s">
        <v>19</v>
      </c>
      <c r="C8" s="5" t="s">
        <v>20</v>
      </c>
      <c r="D8" s="5">
        <v>16.0</v>
      </c>
    </row>
    <row r="9">
      <c r="D9" s="9">
        <f>SUM(D4:D8)</f>
        <v>103</v>
      </c>
    </row>
    <row r="12">
      <c r="A12" s="11" t="s">
        <v>30</v>
      </c>
    </row>
  </sheetData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0"/>
  <cols>
    <col customWidth="1" min="1" max="1" width="3.43"/>
    <col customWidth="1" min="2" max="3" width="23.0"/>
    <col customWidth="1" min="4" max="4" width="18.71"/>
    <col customWidth="1" min="5" max="5" width="11.0"/>
    <col customWidth="1" min="6" max="6" width="25.0"/>
    <col customWidth="1" min="7" max="8" width="18.29"/>
    <col customWidth="1" min="9" max="26" width="8.71"/>
  </cols>
  <sheetData>
    <row r="1">
      <c r="A1" s="1" t="s">
        <v>0</v>
      </c>
      <c r="B1" s="6" t="s">
        <v>3</v>
      </c>
      <c r="C1" s="6" t="s">
        <v>21</v>
      </c>
      <c r="D1" s="6" t="s">
        <v>21</v>
      </c>
      <c r="E1" s="6" t="s">
        <v>21</v>
      </c>
      <c r="F1" s="6" t="s">
        <v>21</v>
      </c>
      <c r="G1" s="6" t="s">
        <v>21</v>
      </c>
      <c r="H1" s="6" t="s">
        <v>22</v>
      </c>
      <c r="I1" s="6" t="s">
        <v>23</v>
      </c>
      <c r="J1" s="6" t="s">
        <v>24</v>
      </c>
      <c r="K1" s="6" t="s">
        <v>6</v>
      </c>
      <c r="L1" s="6" t="s">
        <v>25</v>
      </c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ht="15.75" customHeight="1">
      <c r="A2" s="8"/>
      <c r="B2" s="8"/>
      <c r="C2" s="8"/>
      <c r="D2" s="13"/>
      <c r="E2" s="13"/>
      <c r="F2" s="13"/>
      <c r="G2" s="13"/>
      <c r="H2" s="13"/>
      <c r="I2" s="13"/>
      <c r="J2" s="13"/>
      <c r="K2" s="13"/>
      <c r="L2" s="13"/>
    </row>
    <row r="3" ht="15.75" customHeight="1">
      <c r="A3" s="8"/>
      <c r="B3" s="8"/>
      <c r="C3" s="14" t="s">
        <v>34</v>
      </c>
      <c r="D3" s="14" t="s">
        <v>35</v>
      </c>
      <c r="E3" s="14" t="s">
        <v>36</v>
      </c>
      <c r="F3" s="14" t="s">
        <v>37</v>
      </c>
      <c r="G3" s="14" t="s">
        <v>38</v>
      </c>
      <c r="H3" s="13"/>
      <c r="I3" s="13"/>
      <c r="J3" s="13"/>
      <c r="K3" s="13"/>
      <c r="L3" s="13"/>
    </row>
    <row r="4" ht="15.75" customHeight="1">
      <c r="A4" s="8">
        <v>1.0</v>
      </c>
      <c r="B4" s="8" t="s">
        <v>39</v>
      </c>
      <c r="C4" s="8" t="s">
        <v>40</v>
      </c>
      <c r="D4" s="8" t="s">
        <v>41</v>
      </c>
      <c r="E4" s="8" t="s">
        <v>41</v>
      </c>
      <c r="F4" s="8" t="s">
        <v>42</v>
      </c>
      <c r="G4" s="8" t="s">
        <v>43</v>
      </c>
      <c r="H4" s="8" t="s">
        <v>44</v>
      </c>
      <c r="I4" s="8" t="s">
        <v>45</v>
      </c>
      <c r="J4" s="8" t="s">
        <v>46</v>
      </c>
      <c r="K4" s="8">
        <v>21.0</v>
      </c>
      <c r="L4" s="8">
        <v>1.0</v>
      </c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</row>
    <row r="5">
      <c r="A5" s="8">
        <v>2.0</v>
      </c>
      <c r="B5" s="8" t="s">
        <v>47</v>
      </c>
      <c r="C5" s="8" t="s">
        <v>40</v>
      </c>
      <c r="D5" s="8" t="s">
        <v>41</v>
      </c>
      <c r="E5" s="16">
        <v>43804.0</v>
      </c>
      <c r="F5" s="8" t="s">
        <v>42</v>
      </c>
      <c r="G5" s="8" t="s">
        <v>43</v>
      </c>
      <c r="H5" s="8" t="s">
        <v>44</v>
      </c>
      <c r="I5" s="8" t="s">
        <v>45</v>
      </c>
      <c r="J5" s="8" t="s">
        <v>46</v>
      </c>
      <c r="K5" s="8">
        <v>5.0</v>
      </c>
      <c r="L5" s="8">
        <v>1.0</v>
      </c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</row>
    <row r="6">
      <c r="A6" s="8">
        <v>3.0</v>
      </c>
      <c r="B6" s="8" t="s">
        <v>48</v>
      </c>
      <c r="C6" s="8" t="s">
        <v>40</v>
      </c>
      <c r="D6" s="8" t="s">
        <v>41</v>
      </c>
      <c r="E6" s="16">
        <v>43804.0</v>
      </c>
      <c r="F6" s="8" t="s">
        <v>42</v>
      </c>
      <c r="G6" s="8" t="s">
        <v>43</v>
      </c>
      <c r="H6" s="8" t="s">
        <v>44</v>
      </c>
      <c r="I6" s="8" t="s">
        <v>45</v>
      </c>
      <c r="J6" s="8" t="s">
        <v>46</v>
      </c>
      <c r="K6" s="8">
        <v>17.0</v>
      </c>
      <c r="L6" s="8">
        <v>1.0</v>
      </c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</row>
    <row r="7">
      <c r="A7" s="8">
        <v>4.0</v>
      </c>
      <c r="B7" s="8" t="s">
        <v>49</v>
      </c>
      <c r="C7" s="8" t="s">
        <v>50</v>
      </c>
      <c r="D7" s="8" t="s">
        <v>51</v>
      </c>
      <c r="E7" s="8" t="s">
        <v>52</v>
      </c>
      <c r="F7" s="13"/>
      <c r="G7" s="13"/>
      <c r="H7" s="8" t="s">
        <v>44</v>
      </c>
      <c r="I7" s="8" t="s">
        <v>45</v>
      </c>
      <c r="J7" s="8" t="s">
        <v>46</v>
      </c>
      <c r="K7" s="8">
        <v>6.0</v>
      </c>
      <c r="L7" s="8">
        <v>1.0</v>
      </c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</row>
    <row r="8">
      <c r="A8" s="8">
        <v>5.0</v>
      </c>
      <c r="B8" s="8" t="s">
        <v>53</v>
      </c>
      <c r="C8" s="8" t="s">
        <v>54</v>
      </c>
      <c r="D8" s="8" t="s">
        <v>55</v>
      </c>
      <c r="E8" s="8" t="s">
        <v>56</v>
      </c>
      <c r="F8" s="8" t="s">
        <v>57</v>
      </c>
      <c r="G8" s="13"/>
      <c r="H8" s="8" t="s">
        <v>44</v>
      </c>
      <c r="I8" s="8" t="s">
        <v>45</v>
      </c>
      <c r="J8" s="8" t="s">
        <v>46</v>
      </c>
      <c r="K8" s="8">
        <v>5.0</v>
      </c>
      <c r="L8" s="8">
        <v>1.0</v>
      </c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</row>
    <row r="9">
      <c r="A9" s="8">
        <v>6.0</v>
      </c>
      <c r="B9" s="8" t="s">
        <v>58</v>
      </c>
      <c r="C9" s="8" t="s">
        <v>54</v>
      </c>
      <c r="D9" s="8" t="s">
        <v>59</v>
      </c>
      <c r="E9" s="13"/>
      <c r="F9" s="13"/>
      <c r="G9" s="13"/>
      <c r="H9" s="8" t="s">
        <v>44</v>
      </c>
      <c r="I9" s="8" t="s">
        <v>45</v>
      </c>
      <c r="J9" s="8" t="s">
        <v>46</v>
      </c>
      <c r="K9" s="8">
        <v>6.0</v>
      </c>
      <c r="L9" s="8">
        <v>1.0</v>
      </c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</row>
    <row r="10" ht="17.25" customHeight="1">
      <c r="A10" s="8">
        <v>7.0</v>
      </c>
      <c r="B10" s="8" t="s">
        <v>60</v>
      </c>
      <c r="C10" s="8" t="s">
        <v>54</v>
      </c>
      <c r="D10" s="8" t="s">
        <v>55</v>
      </c>
      <c r="E10" s="8" t="s">
        <v>56</v>
      </c>
      <c r="F10" s="8" t="s">
        <v>57</v>
      </c>
      <c r="G10" s="13"/>
      <c r="H10" s="8" t="s">
        <v>44</v>
      </c>
      <c r="I10" s="8" t="s">
        <v>45</v>
      </c>
      <c r="J10" s="8" t="s">
        <v>46</v>
      </c>
      <c r="K10" s="8">
        <v>8.0</v>
      </c>
      <c r="L10" s="8">
        <v>1.0</v>
      </c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</row>
    <row r="11">
      <c r="A11" s="8">
        <v>8.0</v>
      </c>
      <c r="B11" s="8" t="s">
        <v>61</v>
      </c>
      <c r="C11" s="8" t="s">
        <v>54</v>
      </c>
      <c r="D11" s="8" t="s">
        <v>55</v>
      </c>
      <c r="E11" s="8" t="s">
        <v>56</v>
      </c>
      <c r="F11" s="8" t="s">
        <v>57</v>
      </c>
      <c r="G11" s="13"/>
      <c r="H11" s="8" t="s">
        <v>44</v>
      </c>
      <c r="I11" s="8" t="s">
        <v>45</v>
      </c>
      <c r="J11" s="8" t="s">
        <v>46</v>
      </c>
      <c r="K11" s="8">
        <v>12.0</v>
      </c>
      <c r="L11" s="8">
        <v>1.0</v>
      </c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</row>
    <row r="12" ht="16.5" customHeight="1">
      <c r="A12" s="8">
        <v>9.0</v>
      </c>
      <c r="B12" s="8" t="s">
        <v>62</v>
      </c>
      <c r="C12" s="8" t="s">
        <v>63</v>
      </c>
      <c r="D12" s="8" t="s">
        <v>64</v>
      </c>
      <c r="E12" s="8" t="s">
        <v>64</v>
      </c>
      <c r="F12" s="8" t="s">
        <v>41</v>
      </c>
      <c r="G12" s="13"/>
      <c r="H12" s="8" t="s">
        <v>44</v>
      </c>
      <c r="I12" s="8" t="s">
        <v>45</v>
      </c>
      <c r="J12" s="8" t="s">
        <v>46</v>
      </c>
      <c r="K12" s="8">
        <v>7.0</v>
      </c>
      <c r="L12" s="8">
        <v>1.0</v>
      </c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</row>
    <row r="13">
      <c r="A13" s="8">
        <v>10.0</v>
      </c>
      <c r="B13" s="8" t="s">
        <v>65</v>
      </c>
      <c r="C13" s="8" t="s">
        <v>54</v>
      </c>
      <c r="D13" s="8" t="s">
        <v>55</v>
      </c>
      <c r="E13" s="8" t="s">
        <v>56</v>
      </c>
      <c r="F13" s="8" t="s">
        <v>57</v>
      </c>
      <c r="G13" s="13"/>
      <c r="H13" s="8" t="s">
        <v>44</v>
      </c>
      <c r="I13" s="8" t="s">
        <v>45</v>
      </c>
      <c r="J13" s="8" t="s">
        <v>46</v>
      </c>
      <c r="K13" s="8">
        <v>7.0</v>
      </c>
      <c r="L13" s="8">
        <v>1.0</v>
      </c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</row>
    <row r="14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</row>
    <row r="15">
      <c r="A15" s="13"/>
      <c r="B15" s="17" t="s">
        <v>66</v>
      </c>
      <c r="C15" s="13"/>
      <c r="D15" s="13"/>
      <c r="E15" s="13"/>
      <c r="F15" s="13"/>
      <c r="G15" s="13"/>
      <c r="H15" s="13"/>
      <c r="I15" s="13"/>
      <c r="J15" s="13"/>
      <c r="K15" s="18">
        <f>SUM(K4:K13)</f>
        <v>94</v>
      </c>
      <c r="L15" s="8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</row>
    <row r="16">
      <c r="A16" s="13"/>
      <c r="B16" s="17" t="s">
        <v>67</v>
      </c>
      <c r="C16" s="13"/>
      <c r="D16" s="13"/>
      <c r="E16" s="13"/>
      <c r="F16" s="13"/>
      <c r="G16" s="13"/>
      <c r="H16" s="13"/>
      <c r="I16" s="13"/>
      <c r="J16" s="13"/>
      <c r="K16" s="17">
        <v>150.0</v>
      </c>
      <c r="L16" s="17">
        <v>10.0</v>
      </c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</row>
    <row r="19">
      <c r="A19" s="1" t="s">
        <v>0</v>
      </c>
      <c r="B19" s="6" t="s">
        <v>3</v>
      </c>
      <c r="C19" s="6" t="s">
        <v>21</v>
      </c>
      <c r="D19" s="6" t="s">
        <v>21</v>
      </c>
      <c r="E19" s="6" t="s">
        <v>21</v>
      </c>
      <c r="F19" s="6" t="s">
        <v>21</v>
      </c>
      <c r="G19" s="6" t="s">
        <v>21</v>
      </c>
      <c r="H19" s="6" t="s">
        <v>22</v>
      </c>
      <c r="I19" s="6" t="s">
        <v>23</v>
      </c>
      <c r="J19" s="6" t="s">
        <v>24</v>
      </c>
      <c r="K19" s="6" t="s">
        <v>6</v>
      </c>
      <c r="L19" s="6" t="s">
        <v>25</v>
      </c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</row>
    <row r="20" ht="15.75" customHeight="1">
      <c r="A20" s="8"/>
      <c r="B20" s="8"/>
      <c r="C20" s="8"/>
      <c r="D20" s="13"/>
      <c r="E20" s="13"/>
      <c r="F20" s="13"/>
      <c r="G20" s="13"/>
      <c r="H20" s="13"/>
      <c r="I20" s="13"/>
      <c r="J20" s="13"/>
      <c r="K20" s="13"/>
      <c r="L20" s="13"/>
    </row>
    <row r="21" ht="15.75" customHeight="1">
      <c r="A21" s="8"/>
      <c r="B21" s="8"/>
      <c r="C21" s="14" t="s">
        <v>68</v>
      </c>
      <c r="D21" s="14" t="s">
        <v>69</v>
      </c>
      <c r="E21" s="14" t="s">
        <v>70</v>
      </c>
      <c r="F21" s="14" t="s">
        <v>34</v>
      </c>
      <c r="G21" s="14"/>
      <c r="H21" s="13"/>
      <c r="I21" s="13"/>
      <c r="J21" s="13"/>
      <c r="K21" s="13"/>
      <c r="L21" s="13"/>
    </row>
    <row r="22" ht="15.75" customHeight="1">
      <c r="A22" s="8">
        <v>1.0</v>
      </c>
      <c r="B22" s="8" t="s">
        <v>71</v>
      </c>
      <c r="C22" s="8" t="s">
        <v>72</v>
      </c>
      <c r="D22" s="8" t="s">
        <v>73</v>
      </c>
      <c r="E22" s="19">
        <v>43408.0</v>
      </c>
      <c r="F22" s="8"/>
      <c r="G22" s="8"/>
      <c r="H22" s="8" t="s">
        <v>44</v>
      </c>
      <c r="I22" s="8" t="s">
        <v>45</v>
      </c>
      <c r="J22" s="8" t="s">
        <v>46</v>
      </c>
      <c r="K22" s="8">
        <v>14.0</v>
      </c>
      <c r="L22" s="8">
        <v>1.0</v>
      </c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</row>
    <row r="23">
      <c r="A23" s="8">
        <v>2.0</v>
      </c>
      <c r="B23" s="8" t="s">
        <v>74</v>
      </c>
      <c r="C23" s="8" t="s">
        <v>72</v>
      </c>
      <c r="D23" s="8" t="s">
        <v>73</v>
      </c>
      <c r="E23" s="16">
        <v>43408.0</v>
      </c>
      <c r="F23" s="8"/>
      <c r="G23" s="8"/>
      <c r="H23" s="8" t="s">
        <v>44</v>
      </c>
      <c r="I23" s="8" t="s">
        <v>45</v>
      </c>
      <c r="J23" s="8" t="s">
        <v>46</v>
      </c>
      <c r="K23" s="8">
        <v>11.0</v>
      </c>
      <c r="L23" s="8">
        <v>1.0</v>
      </c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</row>
    <row r="24">
      <c r="A24" s="8">
        <v>3.0</v>
      </c>
      <c r="B24" s="8" t="s">
        <v>48</v>
      </c>
      <c r="C24" s="8" t="s">
        <v>75</v>
      </c>
      <c r="D24" s="8" t="s">
        <v>76</v>
      </c>
      <c r="E24" s="16">
        <v>43011.0</v>
      </c>
      <c r="F24" s="8" t="s">
        <v>42</v>
      </c>
      <c r="G24" s="8"/>
      <c r="H24" s="8" t="s">
        <v>44</v>
      </c>
      <c r="I24" s="8" t="s">
        <v>45</v>
      </c>
      <c r="J24" s="8" t="s">
        <v>46</v>
      </c>
      <c r="K24" s="8">
        <v>17.0</v>
      </c>
      <c r="L24" s="8">
        <v>1.0</v>
      </c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</row>
    <row r="25">
      <c r="A25" s="8">
        <v>4.0</v>
      </c>
      <c r="B25" s="8" t="s">
        <v>77</v>
      </c>
      <c r="C25" s="8" t="s">
        <v>78</v>
      </c>
      <c r="D25" s="8" t="s">
        <v>79</v>
      </c>
      <c r="E25" s="19">
        <v>43804.0</v>
      </c>
      <c r="F25" s="13"/>
      <c r="G25" s="13"/>
      <c r="H25" s="8" t="s">
        <v>44</v>
      </c>
      <c r="I25" s="8" t="s">
        <v>45</v>
      </c>
      <c r="J25" s="8" t="s">
        <v>46</v>
      </c>
      <c r="K25" s="8">
        <v>11.0</v>
      </c>
      <c r="L25" s="8">
        <v>1.0</v>
      </c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</row>
    <row r="26">
      <c r="A26" s="8">
        <v>5.0</v>
      </c>
      <c r="B26" s="8" t="s">
        <v>82</v>
      </c>
      <c r="C26" s="8" t="s">
        <v>83</v>
      </c>
      <c r="D26" s="8" t="s">
        <v>79</v>
      </c>
      <c r="E26" s="19">
        <v>43804.0</v>
      </c>
      <c r="F26" s="8"/>
      <c r="G26" s="13"/>
      <c r="H26" s="8" t="s">
        <v>44</v>
      </c>
      <c r="I26" s="8" t="s">
        <v>45</v>
      </c>
      <c r="J26" s="8" t="s">
        <v>46</v>
      </c>
      <c r="K26" s="8">
        <v>5.0</v>
      </c>
      <c r="L26" s="8">
        <v>1.0</v>
      </c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</row>
    <row r="27">
      <c r="A27" s="8">
        <v>6.0</v>
      </c>
      <c r="B27" s="8" t="s">
        <v>85</v>
      </c>
      <c r="C27" s="8" t="s">
        <v>86</v>
      </c>
      <c r="D27" s="8" t="s">
        <v>87</v>
      </c>
      <c r="E27" s="8" t="s">
        <v>88</v>
      </c>
      <c r="F27" s="8" t="s">
        <v>89</v>
      </c>
      <c r="G27" s="13"/>
      <c r="H27" s="8" t="s">
        <v>44</v>
      </c>
      <c r="I27" s="8" t="s">
        <v>45</v>
      </c>
      <c r="J27" s="8" t="s">
        <v>46</v>
      </c>
      <c r="K27" s="8">
        <v>6.0</v>
      </c>
      <c r="L27" s="8">
        <v>1.0</v>
      </c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</row>
    <row r="28" ht="17.25" customHeight="1">
      <c r="A28" s="8">
        <v>7.0</v>
      </c>
      <c r="B28" s="8" t="s">
        <v>90</v>
      </c>
      <c r="C28" s="8">
        <v>25.0</v>
      </c>
      <c r="D28" s="8" t="s">
        <v>87</v>
      </c>
      <c r="E28" s="8"/>
      <c r="F28" s="8"/>
      <c r="G28" s="13"/>
      <c r="H28" s="8" t="s">
        <v>44</v>
      </c>
      <c r="I28" s="8" t="s">
        <v>45</v>
      </c>
      <c r="J28" s="8" t="s">
        <v>46</v>
      </c>
      <c r="K28" s="8">
        <v>23.0</v>
      </c>
      <c r="L28" s="8">
        <v>1.0</v>
      </c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</row>
    <row r="29">
      <c r="A29" s="8">
        <v>8.0</v>
      </c>
      <c r="B29" s="8" t="s">
        <v>91</v>
      </c>
      <c r="C29" s="8" t="s">
        <v>92</v>
      </c>
      <c r="D29" s="8" t="s">
        <v>93</v>
      </c>
      <c r="E29" s="8"/>
      <c r="F29" s="8"/>
      <c r="G29" s="13"/>
      <c r="H29" s="8" t="s">
        <v>44</v>
      </c>
      <c r="I29" s="8" t="s">
        <v>45</v>
      </c>
      <c r="J29" s="8" t="s">
        <v>46</v>
      </c>
      <c r="K29" s="8">
        <v>12.0</v>
      </c>
      <c r="L29" s="8">
        <v>1.0</v>
      </c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</row>
    <row r="30" ht="16.5" customHeight="1">
      <c r="A30" s="8">
        <v>9.0</v>
      </c>
      <c r="B30" s="8" t="s">
        <v>94</v>
      </c>
      <c r="C30" s="8" t="s">
        <v>75</v>
      </c>
      <c r="D30" s="8" t="s">
        <v>76</v>
      </c>
      <c r="E30" s="19">
        <v>43011.0</v>
      </c>
      <c r="F30" s="8" t="s">
        <v>95</v>
      </c>
      <c r="G30" s="13"/>
      <c r="H30" s="8" t="s">
        <v>44</v>
      </c>
      <c r="I30" s="8" t="s">
        <v>45</v>
      </c>
      <c r="J30" s="8" t="s">
        <v>46</v>
      </c>
      <c r="K30" s="8">
        <v>18.0</v>
      </c>
      <c r="L30" s="8">
        <v>1.0</v>
      </c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</row>
    <row r="31" ht="16.5" customHeight="1">
      <c r="A31" s="8">
        <v>10.0</v>
      </c>
      <c r="B31" s="8" t="s">
        <v>100</v>
      </c>
      <c r="C31" s="8" t="s">
        <v>101</v>
      </c>
      <c r="D31" s="8"/>
      <c r="E31" s="8"/>
      <c r="F31" s="8"/>
      <c r="G31" s="13"/>
      <c r="H31" s="8" t="s">
        <v>44</v>
      </c>
      <c r="I31" s="8" t="s">
        <v>45</v>
      </c>
      <c r="J31" s="8" t="s">
        <v>46</v>
      </c>
      <c r="K31" s="8">
        <v>12.0</v>
      </c>
      <c r="L31" s="8">
        <v>1.0</v>
      </c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</row>
    <row r="32" ht="16.5" customHeight="1">
      <c r="A32" s="8">
        <v>11.0</v>
      </c>
      <c r="B32" s="8" t="s">
        <v>102</v>
      </c>
      <c r="C32" s="8"/>
      <c r="D32" s="8" t="s">
        <v>87</v>
      </c>
      <c r="E32" s="8"/>
      <c r="F32" s="8"/>
      <c r="G32" s="13"/>
      <c r="H32" s="8" t="s">
        <v>44</v>
      </c>
      <c r="I32" s="8" t="s">
        <v>45</v>
      </c>
      <c r="J32" s="8" t="s">
        <v>46</v>
      </c>
      <c r="K32" s="8">
        <v>4.0</v>
      </c>
      <c r="L32" s="8">
        <v>1.0</v>
      </c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</row>
    <row r="33" ht="16.5" customHeight="1">
      <c r="A33" s="8">
        <v>12.0</v>
      </c>
      <c r="B33" s="8" t="s">
        <v>103</v>
      </c>
      <c r="C33" s="8" t="s">
        <v>86</v>
      </c>
      <c r="D33" s="8" t="s">
        <v>87</v>
      </c>
      <c r="E33" s="8" t="s">
        <v>88</v>
      </c>
      <c r="F33" s="8" t="s">
        <v>89</v>
      </c>
      <c r="G33" s="13"/>
      <c r="H33" s="8" t="s">
        <v>104</v>
      </c>
      <c r="I33" s="8" t="s">
        <v>45</v>
      </c>
      <c r="J33" s="8" t="s">
        <v>46</v>
      </c>
      <c r="K33" s="8">
        <v>9.0</v>
      </c>
      <c r="L33" s="8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</row>
    <row r="34" ht="16.5" customHeight="1">
      <c r="A34" s="8">
        <v>13.0</v>
      </c>
      <c r="B34" s="8" t="s">
        <v>105</v>
      </c>
      <c r="C34" s="8" t="s">
        <v>83</v>
      </c>
      <c r="D34" s="8">
        <v>7.0</v>
      </c>
      <c r="E34" s="8"/>
      <c r="F34" s="8"/>
      <c r="G34" s="13"/>
      <c r="H34" s="8" t="s">
        <v>44</v>
      </c>
      <c r="I34" s="8" t="s">
        <v>45</v>
      </c>
      <c r="J34" s="8" t="s">
        <v>46</v>
      </c>
      <c r="K34" s="8">
        <v>11.0</v>
      </c>
      <c r="L34" s="8">
        <v>1.0</v>
      </c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</row>
    <row r="35">
      <c r="A35" s="8">
        <v>14.0</v>
      </c>
      <c r="B35" s="8" t="s">
        <v>106</v>
      </c>
      <c r="C35" s="8" t="s">
        <v>86</v>
      </c>
      <c r="D35" s="8" t="s">
        <v>87</v>
      </c>
      <c r="E35" s="8" t="s">
        <v>88</v>
      </c>
      <c r="F35" s="8" t="s">
        <v>89</v>
      </c>
      <c r="G35" s="13"/>
      <c r="H35" s="8" t="s">
        <v>44</v>
      </c>
      <c r="I35" s="8" t="s">
        <v>45</v>
      </c>
      <c r="J35" s="8" t="s">
        <v>46</v>
      </c>
      <c r="K35" s="8">
        <v>9.0</v>
      </c>
      <c r="L35" s="8">
        <v>1.0</v>
      </c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</row>
    <row r="36" ht="16.5" customHeight="1">
      <c r="A36" s="8">
        <v>15.0</v>
      </c>
      <c r="B36" s="8" t="s">
        <v>111</v>
      </c>
      <c r="C36" s="8"/>
      <c r="D36" s="8" t="s">
        <v>113</v>
      </c>
      <c r="E36" s="8">
        <v>14.0</v>
      </c>
      <c r="F36" s="8"/>
      <c r="G36" s="13"/>
      <c r="H36" s="8" t="s">
        <v>44</v>
      </c>
      <c r="I36" s="8" t="s">
        <v>45</v>
      </c>
      <c r="J36" s="8" t="s">
        <v>46</v>
      </c>
      <c r="K36" s="8">
        <v>28.0</v>
      </c>
      <c r="L36" s="8">
        <v>1.0</v>
      </c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</row>
    <row r="37">
      <c r="A37" s="8">
        <v>16.0</v>
      </c>
      <c r="B37" s="8" t="s">
        <v>117</v>
      </c>
      <c r="C37" s="13"/>
      <c r="D37" s="13"/>
      <c r="E37" s="13"/>
      <c r="F37" s="13"/>
      <c r="G37" s="13"/>
      <c r="H37" s="8" t="s">
        <v>44</v>
      </c>
      <c r="I37" s="8" t="s">
        <v>45</v>
      </c>
      <c r="J37" s="8" t="s">
        <v>46</v>
      </c>
      <c r="K37" s="8">
        <v>15.0</v>
      </c>
      <c r="L37" s="8">
        <v>1.0</v>
      </c>
    </row>
    <row r="38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</row>
    <row r="39">
      <c r="A39" s="13"/>
      <c r="B39" s="17" t="s">
        <v>121</v>
      </c>
      <c r="C39" s="13"/>
      <c r="D39" s="13"/>
      <c r="E39" s="13"/>
      <c r="F39" s="13"/>
      <c r="G39" s="13"/>
      <c r="H39" s="13"/>
      <c r="I39" s="13"/>
      <c r="J39" s="13"/>
      <c r="K39" s="17">
        <v>205.0</v>
      </c>
      <c r="L39" s="8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</row>
    <row r="40">
      <c r="A40" s="13"/>
      <c r="B40" s="17" t="s">
        <v>67</v>
      </c>
      <c r="C40" s="13"/>
      <c r="D40" s="13"/>
      <c r="E40" s="13"/>
      <c r="F40" s="13"/>
      <c r="G40" s="13"/>
      <c r="H40" s="13"/>
      <c r="I40" s="13"/>
      <c r="J40" s="13"/>
      <c r="K40" s="17">
        <v>133.0</v>
      </c>
      <c r="L40" s="17">
        <f>SUM(L22:L39)</f>
        <v>15</v>
      </c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</row>
  </sheetData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4.43" defaultRowHeight="15.0"/>
  <cols>
    <col customWidth="1" min="1" max="1" width="3.43"/>
    <col customWidth="1" min="2" max="2" width="18.0"/>
    <col customWidth="1" min="3" max="3" width="11.0"/>
    <col customWidth="1" min="4" max="4" width="18.71"/>
    <col customWidth="1" min="5" max="5" width="20.29"/>
    <col customWidth="1" min="6" max="6" width="25.0"/>
    <col customWidth="1" min="7" max="8" width="18.29"/>
    <col customWidth="1" min="9" max="26" width="8.71"/>
  </cols>
  <sheetData>
    <row r="3">
      <c r="A3" s="1" t="s">
        <v>0</v>
      </c>
      <c r="B3" s="1" t="s">
        <v>80</v>
      </c>
      <c r="C3" s="1" t="s">
        <v>21</v>
      </c>
      <c r="D3" s="1" t="s">
        <v>22</v>
      </c>
      <c r="E3" s="1" t="s">
        <v>23</v>
      </c>
      <c r="F3" s="1" t="s">
        <v>81</v>
      </c>
      <c r="G3" s="1" t="s">
        <v>6</v>
      </c>
      <c r="H3" s="1" t="s">
        <v>25</v>
      </c>
    </row>
    <row r="4" ht="42.0" customHeight="1">
      <c r="A4" s="4">
        <v>1.0</v>
      </c>
      <c r="B4" s="4" t="s">
        <v>84</v>
      </c>
      <c r="C4" s="20">
        <v>43134.0</v>
      </c>
      <c r="D4" s="12" t="s">
        <v>96</v>
      </c>
      <c r="E4" s="4" t="s">
        <v>97</v>
      </c>
      <c r="F4" s="4" t="s">
        <v>98</v>
      </c>
      <c r="G4" s="5">
        <v>83.0</v>
      </c>
      <c r="H4" s="4">
        <v>1.0</v>
      </c>
    </row>
    <row r="5" ht="42.0" customHeight="1">
      <c r="A5" s="5">
        <v>2.0</v>
      </c>
      <c r="B5" s="5" t="s">
        <v>99</v>
      </c>
      <c r="C5" s="20">
        <v>43344.0</v>
      </c>
      <c r="D5" s="12" t="s">
        <v>96</v>
      </c>
      <c r="E5" s="4" t="s">
        <v>97</v>
      </c>
      <c r="F5" s="4" t="s">
        <v>98</v>
      </c>
      <c r="G5" s="5"/>
      <c r="H5" s="4">
        <v>1.0</v>
      </c>
    </row>
    <row r="7">
      <c r="A7" s="9"/>
      <c r="B7" s="9"/>
      <c r="C7" s="9"/>
      <c r="D7" s="9"/>
      <c r="E7" s="9"/>
      <c r="F7" s="9"/>
      <c r="G7" s="9">
        <f t="shared" ref="G7:H7" si="1">SUM(G4:G6)</f>
        <v>83</v>
      </c>
      <c r="H7" s="9">
        <f t="shared" si="1"/>
        <v>2</v>
      </c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</row>
  </sheetData>
  <printOptions/>
  <pageMargins bottom="0.75" footer="0.0" header="0.0" left="0.7" right="0.7" top="0.75"/>
  <pageSetup paperSize="9" orientation="portrait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4.43" defaultRowHeight="15.0"/>
  <cols>
    <col customWidth="1" min="1" max="1" width="3.43"/>
    <col customWidth="1" min="2" max="2" width="48.14"/>
    <col customWidth="1" min="3" max="3" width="11.43"/>
    <col customWidth="1" min="4" max="4" width="17.86"/>
    <col customWidth="1" min="5" max="5" width="21.14"/>
    <col customWidth="1" min="6" max="6" width="25.0"/>
    <col customWidth="1" min="7" max="7" width="11.0"/>
    <col customWidth="1" min="8" max="8" width="18.29"/>
  </cols>
  <sheetData>
    <row r="3">
      <c r="A3" s="1" t="s">
        <v>0</v>
      </c>
      <c r="B3" s="6" t="s">
        <v>3</v>
      </c>
      <c r="C3" s="6" t="s">
        <v>21</v>
      </c>
      <c r="D3" s="1" t="s">
        <v>22</v>
      </c>
      <c r="E3" s="1" t="s">
        <v>23</v>
      </c>
      <c r="F3" s="1" t="s">
        <v>81</v>
      </c>
      <c r="G3" s="6" t="s">
        <v>6</v>
      </c>
      <c r="H3" s="1" t="s">
        <v>25</v>
      </c>
    </row>
    <row r="4">
      <c r="A4" s="4">
        <v>1.0</v>
      </c>
      <c r="B4" s="5" t="s">
        <v>107</v>
      </c>
      <c r="C4" s="20">
        <v>43113.0</v>
      </c>
      <c r="D4" s="4" t="s">
        <v>108</v>
      </c>
      <c r="E4" s="4" t="s">
        <v>97</v>
      </c>
      <c r="F4" s="4" t="s">
        <v>109</v>
      </c>
      <c r="G4" s="5">
        <v>280.0</v>
      </c>
      <c r="H4" s="4">
        <v>1.0</v>
      </c>
    </row>
    <row r="5">
      <c r="A5" s="4">
        <v>2.0</v>
      </c>
      <c r="B5" s="5" t="s">
        <v>110</v>
      </c>
      <c r="C5" s="20">
        <v>43141.0</v>
      </c>
      <c r="D5" s="4" t="s">
        <v>108</v>
      </c>
      <c r="E5" s="4" t="s">
        <v>97</v>
      </c>
      <c r="F5" s="5" t="s">
        <v>112</v>
      </c>
      <c r="G5" s="5">
        <v>70.0</v>
      </c>
      <c r="H5" s="5">
        <v>0.0</v>
      </c>
    </row>
    <row r="6">
      <c r="A6" s="5">
        <v>3.0</v>
      </c>
      <c r="B6" s="5" t="s">
        <v>114</v>
      </c>
      <c r="C6" s="20">
        <v>43175.0</v>
      </c>
      <c r="D6" s="5" t="s">
        <v>108</v>
      </c>
      <c r="E6" s="5" t="s">
        <v>45</v>
      </c>
      <c r="F6" s="5" t="s">
        <v>115</v>
      </c>
      <c r="G6" s="5">
        <v>230.0</v>
      </c>
      <c r="H6" s="5">
        <v>1.0</v>
      </c>
    </row>
    <row r="7">
      <c r="A7" s="5">
        <v>4.0</v>
      </c>
      <c r="B7" s="5" t="s">
        <v>116</v>
      </c>
      <c r="C7" s="20">
        <v>43197.0</v>
      </c>
      <c r="D7" s="4" t="s">
        <v>108</v>
      </c>
      <c r="E7" s="4" t="s">
        <v>45</v>
      </c>
      <c r="F7" s="5" t="s">
        <v>112</v>
      </c>
      <c r="G7" s="5">
        <v>180.0</v>
      </c>
      <c r="H7" s="5">
        <v>1.0</v>
      </c>
    </row>
    <row r="8" ht="15.0" customHeight="1">
      <c r="A8" s="5">
        <v>5.0</v>
      </c>
      <c r="B8" s="5" t="s">
        <v>118</v>
      </c>
      <c r="C8" s="20">
        <v>43239.0</v>
      </c>
      <c r="D8" s="4" t="s">
        <v>108</v>
      </c>
      <c r="E8" s="4" t="s">
        <v>45</v>
      </c>
      <c r="F8" s="4" t="s">
        <v>109</v>
      </c>
      <c r="G8" s="5">
        <v>195.0</v>
      </c>
      <c r="H8" s="5">
        <v>1.0</v>
      </c>
    </row>
    <row r="9">
      <c r="A9" s="5">
        <v>6.0</v>
      </c>
      <c r="B9" s="5" t="s">
        <v>119</v>
      </c>
      <c r="C9" s="20">
        <v>43252.0</v>
      </c>
      <c r="D9" s="4" t="s">
        <v>108</v>
      </c>
      <c r="E9" s="4" t="s">
        <v>45</v>
      </c>
      <c r="F9" s="4" t="s">
        <v>109</v>
      </c>
      <c r="G9" s="5">
        <v>38.0</v>
      </c>
      <c r="H9" s="4">
        <v>1.0</v>
      </c>
    </row>
    <row r="10">
      <c r="A10" s="5">
        <v>7.0</v>
      </c>
      <c r="B10" s="5" t="s">
        <v>120</v>
      </c>
      <c r="C10" s="20" t="s">
        <v>122</v>
      </c>
      <c r="D10" s="4" t="s">
        <v>108</v>
      </c>
      <c r="E10" s="4" t="s">
        <v>45</v>
      </c>
      <c r="F10" s="4" t="s">
        <v>109</v>
      </c>
      <c r="G10" s="5">
        <v>175.0</v>
      </c>
      <c r="H10" s="5">
        <v>1.0</v>
      </c>
    </row>
    <row r="11">
      <c r="A11" s="5">
        <v>8.0</v>
      </c>
      <c r="B11" s="5" t="s">
        <v>123</v>
      </c>
      <c r="C11" s="20">
        <v>43379.0</v>
      </c>
      <c r="D11" s="5" t="s">
        <v>108</v>
      </c>
      <c r="E11" s="5" t="s">
        <v>45</v>
      </c>
      <c r="F11" s="5" t="s">
        <v>109</v>
      </c>
      <c r="G11" s="5">
        <v>82.0</v>
      </c>
      <c r="H11" s="5">
        <v>1.0</v>
      </c>
    </row>
    <row r="12">
      <c r="A12" s="5">
        <v>9.0</v>
      </c>
      <c r="B12" s="5" t="s">
        <v>124</v>
      </c>
      <c r="C12" s="20">
        <v>43393.0</v>
      </c>
      <c r="D12" s="5" t="s">
        <v>108</v>
      </c>
      <c r="E12" s="5" t="s">
        <v>45</v>
      </c>
      <c r="F12" s="5" t="s">
        <v>125</v>
      </c>
      <c r="G12" s="5">
        <v>150.0</v>
      </c>
      <c r="H12" s="5">
        <v>0.0</v>
      </c>
    </row>
    <row r="13">
      <c r="A13" s="5">
        <v>10.0</v>
      </c>
      <c r="B13" s="5" t="s">
        <v>126</v>
      </c>
      <c r="C13" s="20">
        <v>43385.0</v>
      </c>
      <c r="D13" s="5" t="s">
        <v>108</v>
      </c>
      <c r="E13" s="5" t="s">
        <v>45</v>
      </c>
      <c r="F13" s="5" t="s">
        <v>109</v>
      </c>
      <c r="G13" s="5">
        <v>98.0</v>
      </c>
      <c r="H13" s="5">
        <v>1.0</v>
      </c>
    </row>
    <row r="14">
      <c r="A14" s="5">
        <v>11.0</v>
      </c>
      <c r="B14" s="5" t="s">
        <v>127</v>
      </c>
      <c r="C14" s="20">
        <v>43399.0</v>
      </c>
      <c r="D14" s="4" t="s">
        <v>108</v>
      </c>
      <c r="E14" s="4" t="s">
        <v>45</v>
      </c>
      <c r="F14" s="4" t="s">
        <v>109</v>
      </c>
      <c r="G14" s="5">
        <v>56.0</v>
      </c>
      <c r="H14" s="4">
        <v>1.0</v>
      </c>
    </row>
    <row r="15">
      <c r="A15" s="5">
        <v>12.0</v>
      </c>
      <c r="B15" s="5" t="s">
        <v>128</v>
      </c>
      <c r="C15" s="20" t="s">
        <v>129</v>
      </c>
      <c r="D15" s="5" t="s">
        <v>108</v>
      </c>
      <c r="E15" s="5" t="s">
        <v>45</v>
      </c>
      <c r="F15" s="5" t="s">
        <v>130</v>
      </c>
      <c r="G15" s="5">
        <v>89.0</v>
      </c>
      <c r="H15" s="5">
        <v>1.0</v>
      </c>
    </row>
    <row r="16">
      <c r="A16" s="9"/>
      <c r="B16" s="9"/>
      <c r="C16" s="9"/>
      <c r="D16" s="9"/>
      <c r="E16" s="9"/>
      <c r="F16" s="9"/>
      <c r="G16" s="9">
        <f t="shared" ref="G16:H16" si="1">SUM(G4:G15)</f>
        <v>1643</v>
      </c>
      <c r="H16" s="9">
        <f t="shared" si="1"/>
        <v>10</v>
      </c>
    </row>
  </sheetData>
  <printOptions/>
  <pageMargins bottom="0.75" footer="0.0" header="0.0" left="0.7" right="0.7" top="0.75"/>
  <pageSetup paperSize="9" orientation="portrait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0"/>
  <cols>
    <col customWidth="1" min="2" max="2" width="16.71"/>
    <col customWidth="1" min="5" max="5" width="23.0"/>
    <col customWidth="1" min="6" max="6" width="21.86"/>
  </cols>
  <sheetData>
    <row r="2">
      <c r="A2" s="1" t="s">
        <v>0</v>
      </c>
      <c r="B2" s="1" t="s">
        <v>80</v>
      </c>
      <c r="C2" s="1" t="s">
        <v>21</v>
      </c>
      <c r="D2" s="1" t="s">
        <v>22</v>
      </c>
      <c r="E2" s="1" t="s">
        <v>23</v>
      </c>
      <c r="F2" s="1" t="s">
        <v>81</v>
      </c>
      <c r="G2" s="1" t="s">
        <v>6</v>
      </c>
      <c r="H2" s="1" t="s">
        <v>25</v>
      </c>
    </row>
    <row r="3">
      <c r="A3" s="4">
        <v>1.0</v>
      </c>
      <c r="B3" s="5" t="s">
        <v>131</v>
      </c>
      <c r="C3" s="21">
        <v>43390.0</v>
      </c>
      <c r="D3" s="5" t="s">
        <v>132</v>
      </c>
      <c r="E3" s="4" t="s">
        <v>45</v>
      </c>
      <c r="F3" s="5" t="s">
        <v>133</v>
      </c>
      <c r="G3" s="5">
        <v>14.0</v>
      </c>
      <c r="H3" s="4">
        <v>1.0</v>
      </c>
    </row>
    <row r="4">
      <c r="A4" s="4">
        <v>2.0</v>
      </c>
      <c r="B4" s="5" t="s">
        <v>134</v>
      </c>
      <c r="C4" s="21">
        <v>43392.0</v>
      </c>
      <c r="D4" s="5" t="s">
        <v>132</v>
      </c>
      <c r="E4" s="4" t="s">
        <v>45</v>
      </c>
      <c r="F4" s="5" t="s">
        <v>135</v>
      </c>
      <c r="G4" s="5">
        <v>12.0</v>
      </c>
      <c r="H4" s="4">
        <v>1.0</v>
      </c>
    </row>
    <row r="5">
      <c r="A5" s="5">
        <v>3.0</v>
      </c>
      <c r="B5" s="5" t="s">
        <v>136</v>
      </c>
      <c r="C5" s="21">
        <v>43393.0</v>
      </c>
      <c r="D5" s="5" t="s">
        <v>132</v>
      </c>
      <c r="E5" s="4" t="s">
        <v>45</v>
      </c>
      <c r="F5" s="5" t="s">
        <v>135</v>
      </c>
      <c r="G5" s="5">
        <v>14.0</v>
      </c>
      <c r="H5" s="4">
        <v>1.0</v>
      </c>
    </row>
    <row r="6">
      <c r="A6" s="22">
        <v>4.0</v>
      </c>
      <c r="B6" s="23" t="s">
        <v>139</v>
      </c>
      <c r="C6" s="24">
        <v>43399.0</v>
      </c>
      <c r="D6" s="23" t="s">
        <v>132</v>
      </c>
      <c r="E6" s="25" t="s">
        <v>45</v>
      </c>
      <c r="F6" s="25" t="s">
        <v>135</v>
      </c>
      <c r="G6" s="26">
        <v>12.0</v>
      </c>
      <c r="H6" s="26">
        <v>1.0</v>
      </c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</row>
    <row r="7">
      <c r="G7" s="9">
        <f>SUM(G2:G6)</f>
        <v>52</v>
      </c>
      <c r="H7" s="9">
        <f>SUM(H3:H6)</f>
        <v>4</v>
      </c>
    </row>
  </sheetData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4.43" defaultRowHeight="15.0"/>
  <cols>
    <col customWidth="1" min="1" max="1" width="11.0"/>
    <col customWidth="1" min="2" max="2" width="12.57"/>
    <col customWidth="1" min="3" max="4" width="11.0"/>
    <col customWidth="1" min="5" max="5" width="15.0"/>
    <col customWidth="1" min="6" max="6" width="21.14"/>
    <col customWidth="1" min="7" max="7" width="25.0"/>
    <col customWidth="1" min="8" max="8" width="11.0"/>
    <col customWidth="1" min="9" max="9" width="18.29"/>
    <col customWidth="1" min="10" max="27" width="8.71"/>
  </cols>
  <sheetData>
    <row r="2">
      <c r="A2" s="1" t="s">
        <v>0</v>
      </c>
      <c r="B2" s="1" t="s">
        <v>80</v>
      </c>
      <c r="C2" s="1" t="s">
        <v>21</v>
      </c>
      <c r="D2" s="6" t="s">
        <v>137</v>
      </c>
      <c r="E2" s="1" t="s">
        <v>22</v>
      </c>
      <c r="F2" s="1" t="s">
        <v>23</v>
      </c>
      <c r="G2" s="1" t="s">
        <v>81</v>
      </c>
      <c r="H2" s="1" t="s">
        <v>6</v>
      </c>
      <c r="I2" s="1" t="s">
        <v>25</v>
      </c>
    </row>
    <row r="3">
      <c r="A3" s="4">
        <v>1.0</v>
      </c>
      <c r="B3" s="5" t="s">
        <v>138</v>
      </c>
      <c r="C3" s="5" t="s">
        <v>140</v>
      </c>
      <c r="D3" s="21">
        <v>43454.0</v>
      </c>
      <c r="E3" s="4" t="s">
        <v>27</v>
      </c>
      <c r="F3" s="4" t="s">
        <v>45</v>
      </c>
      <c r="G3" s="5" t="s">
        <v>45</v>
      </c>
      <c r="H3" s="5">
        <v>15.0</v>
      </c>
      <c r="I3" s="4">
        <v>1.0</v>
      </c>
    </row>
    <row r="4">
      <c r="A4" s="4">
        <v>2.0</v>
      </c>
      <c r="B4" s="5" t="s">
        <v>141</v>
      </c>
      <c r="C4" s="5" t="s">
        <v>142</v>
      </c>
      <c r="D4" s="21">
        <v>43454.0</v>
      </c>
      <c r="E4" s="4" t="s">
        <v>27</v>
      </c>
      <c r="F4" s="4" t="s">
        <v>45</v>
      </c>
      <c r="G4" s="5" t="s">
        <v>45</v>
      </c>
      <c r="H4" s="5">
        <v>12.0</v>
      </c>
      <c r="I4" s="4">
        <v>1.0</v>
      </c>
    </row>
    <row r="5">
      <c r="A5" s="5">
        <v>3.0</v>
      </c>
      <c r="B5" s="5" t="s">
        <v>143</v>
      </c>
      <c r="C5" s="5" t="s">
        <v>142</v>
      </c>
      <c r="D5" s="21">
        <v>43454.0</v>
      </c>
      <c r="E5" s="4" t="s">
        <v>27</v>
      </c>
      <c r="F5" s="4" t="s">
        <v>45</v>
      </c>
      <c r="G5" s="5" t="s">
        <v>45</v>
      </c>
      <c r="H5" s="5">
        <v>23.0</v>
      </c>
      <c r="I5" s="4">
        <v>1.0</v>
      </c>
    </row>
    <row r="6">
      <c r="A6" s="9"/>
      <c r="B6" s="9"/>
      <c r="C6" s="9"/>
      <c r="D6" s="9"/>
      <c r="E6" s="9"/>
      <c r="F6" s="9"/>
      <c r="G6" s="9"/>
      <c r="H6" s="9">
        <f t="shared" ref="H6:I6" si="1">SUM(H3:H5)</f>
        <v>50</v>
      </c>
      <c r="I6" s="9">
        <f t="shared" si="1"/>
        <v>3</v>
      </c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</row>
  </sheetData>
  <printOptions/>
  <pageMargins bottom="0.75" footer="0.0" header="0.0" left="0.7" right="0.7" top="0.75"/>
  <pageSetup paperSize="9" orientation="portrait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4.43" defaultRowHeight="15.0"/>
  <cols>
    <col customWidth="1" min="1" max="1" width="3.43"/>
    <col customWidth="1" min="2" max="2" width="38.0"/>
    <col customWidth="1" min="3" max="3" width="11.0"/>
    <col customWidth="1" min="4" max="4" width="9.71"/>
    <col customWidth="1" min="5" max="5" width="21.14"/>
    <col customWidth="1" min="6" max="6" width="25.0"/>
    <col customWidth="1" min="7" max="7" width="11.0"/>
    <col customWidth="1" min="8" max="8" width="18.29"/>
    <col customWidth="1" min="9" max="26" width="8.71"/>
  </cols>
  <sheetData>
    <row r="2">
      <c r="A2" s="1" t="s">
        <v>0</v>
      </c>
      <c r="B2" s="1" t="s">
        <v>80</v>
      </c>
      <c r="C2" s="1" t="s">
        <v>21</v>
      </c>
      <c r="D2" s="1" t="s">
        <v>22</v>
      </c>
      <c r="E2" s="1" t="s">
        <v>23</v>
      </c>
      <c r="F2" s="1" t="s">
        <v>81</v>
      </c>
      <c r="G2" s="1" t="s">
        <v>6</v>
      </c>
      <c r="H2" s="1" t="s">
        <v>25</v>
      </c>
    </row>
    <row r="3" ht="21.0" customHeight="1">
      <c r="A3" s="4">
        <v>1.0</v>
      </c>
      <c r="B3" s="10" t="s">
        <v>144</v>
      </c>
      <c r="C3" s="20">
        <v>43128.0</v>
      </c>
      <c r="D3" s="4" t="s">
        <v>28</v>
      </c>
      <c r="E3" s="4" t="s">
        <v>45</v>
      </c>
      <c r="F3" s="4" t="s">
        <v>145</v>
      </c>
      <c r="G3" s="5">
        <v>120.0</v>
      </c>
      <c r="H3" s="5">
        <v>1.0</v>
      </c>
    </row>
    <row r="4" ht="33.0" customHeight="1">
      <c r="A4" s="4">
        <v>2.0</v>
      </c>
      <c r="B4" s="10" t="s">
        <v>146</v>
      </c>
      <c r="C4" s="20">
        <v>43135.0</v>
      </c>
      <c r="D4" s="4" t="s">
        <v>28</v>
      </c>
      <c r="E4" s="4" t="s">
        <v>45</v>
      </c>
      <c r="F4" s="4" t="s">
        <v>145</v>
      </c>
      <c r="G4" s="4">
        <v>96.0</v>
      </c>
      <c r="H4" s="5">
        <v>1.0</v>
      </c>
    </row>
    <row r="5">
      <c r="A5" s="4">
        <v>3.0</v>
      </c>
      <c r="B5" s="10" t="s">
        <v>147</v>
      </c>
      <c r="C5" s="20">
        <v>43142.0</v>
      </c>
      <c r="D5" s="4" t="s">
        <v>28</v>
      </c>
      <c r="E5" s="4" t="s">
        <v>45</v>
      </c>
      <c r="F5" s="4" t="s">
        <v>145</v>
      </c>
      <c r="G5" s="4"/>
      <c r="H5" s="4">
        <v>1.0</v>
      </c>
    </row>
    <row r="6">
      <c r="A6" s="4">
        <v>4.0</v>
      </c>
      <c r="B6" s="10" t="s">
        <v>148</v>
      </c>
      <c r="C6" s="20">
        <v>43149.0</v>
      </c>
      <c r="D6" s="4" t="s">
        <v>28</v>
      </c>
      <c r="E6" s="4" t="s">
        <v>45</v>
      </c>
      <c r="F6" s="4" t="s">
        <v>145</v>
      </c>
      <c r="G6" s="5">
        <v>103.0</v>
      </c>
      <c r="H6" s="4">
        <v>1.0</v>
      </c>
    </row>
    <row r="7">
      <c r="A7" s="4">
        <v>5.0</v>
      </c>
      <c r="B7" s="10" t="s">
        <v>149</v>
      </c>
      <c r="C7" s="20">
        <v>43156.0</v>
      </c>
      <c r="D7" s="4" t="s">
        <v>28</v>
      </c>
      <c r="E7" s="4" t="s">
        <v>45</v>
      </c>
      <c r="F7" s="4" t="s">
        <v>145</v>
      </c>
      <c r="G7" s="5">
        <v>98.0</v>
      </c>
      <c r="H7" s="4">
        <v>1.0</v>
      </c>
    </row>
    <row r="8">
      <c r="A8" s="4">
        <v>6.0</v>
      </c>
      <c r="B8" s="10" t="s">
        <v>150</v>
      </c>
      <c r="C8" s="20">
        <v>43163.0</v>
      </c>
      <c r="D8" s="4" t="s">
        <v>28</v>
      </c>
      <c r="E8" s="4" t="s">
        <v>45</v>
      </c>
      <c r="F8" s="4" t="s">
        <v>145</v>
      </c>
      <c r="G8" s="5">
        <v>108.0</v>
      </c>
      <c r="H8" s="4">
        <v>1.0</v>
      </c>
    </row>
    <row r="9">
      <c r="A9" s="4">
        <v>7.0</v>
      </c>
      <c r="B9" s="10" t="s">
        <v>151</v>
      </c>
      <c r="C9" s="20">
        <v>43170.0</v>
      </c>
      <c r="D9" s="4" t="s">
        <v>28</v>
      </c>
      <c r="E9" s="4" t="s">
        <v>45</v>
      </c>
      <c r="F9" s="4" t="s">
        <v>145</v>
      </c>
      <c r="G9" s="5">
        <v>121.0</v>
      </c>
      <c r="H9" s="4">
        <v>1.0</v>
      </c>
    </row>
    <row r="10">
      <c r="A10" s="4">
        <v>8.0</v>
      </c>
      <c r="B10" s="10" t="s">
        <v>152</v>
      </c>
      <c r="C10" s="20">
        <v>43177.0</v>
      </c>
      <c r="D10" s="4" t="s">
        <v>28</v>
      </c>
      <c r="E10" s="4" t="s">
        <v>45</v>
      </c>
      <c r="F10" s="4" t="s">
        <v>145</v>
      </c>
      <c r="G10" s="5">
        <v>112.0</v>
      </c>
      <c r="H10" s="4">
        <v>1.0</v>
      </c>
    </row>
    <row r="11">
      <c r="A11" s="4">
        <v>9.0</v>
      </c>
      <c r="B11" s="10" t="s">
        <v>153</v>
      </c>
      <c r="C11" s="20">
        <v>43184.0</v>
      </c>
      <c r="D11" s="4" t="s">
        <v>28</v>
      </c>
      <c r="E11" s="4" t="s">
        <v>45</v>
      </c>
      <c r="F11" s="4" t="s">
        <v>145</v>
      </c>
      <c r="G11" s="5">
        <v>109.0</v>
      </c>
      <c r="H11" s="4">
        <v>1.0</v>
      </c>
    </row>
    <row r="12">
      <c r="A12" s="4">
        <v>10.0</v>
      </c>
      <c r="B12" s="10" t="s">
        <v>154</v>
      </c>
      <c r="C12" s="20">
        <v>43187.0</v>
      </c>
      <c r="D12" s="4" t="s">
        <v>28</v>
      </c>
      <c r="E12" s="4" t="s">
        <v>45</v>
      </c>
      <c r="F12" s="4" t="s">
        <v>155</v>
      </c>
      <c r="G12" s="4">
        <v>40.0</v>
      </c>
      <c r="H12" s="4">
        <v>1.0</v>
      </c>
    </row>
    <row r="13">
      <c r="A13" s="4">
        <v>11.0</v>
      </c>
      <c r="B13" s="4" t="s">
        <v>156</v>
      </c>
      <c r="C13" s="20">
        <v>43290.0</v>
      </c>
      <c r="D13" s="4" t="s">
        <v>28</v>
      </c>
      <c r="E13" s="4" t="s">
        <v>45</v>
      </c>
      <c r="F13" s="4" t="s">
        <v>145</v>
      </c>
      <c r="G13" s="4">
        <v>100.0</v>
      </c>
      <c r="H13" s="4">
        <v>1.0</v>
      </c>
    </row>
    <row r="14">
      <c r="A14" s="9"/>
      <c r="B14" s="9"/>
      <c r="C14" s="9"/>
      <c r="D14" s="9"/>
      <c r="E14" s="9"/>
      <c r="F14" s="9"/>
      <c r="G14" s="9">
        <f t="shared" ref="G14:H14" si="1">SUM(G3:G13)</f>
        <v>1007</v>
      </c>
      <c r="H14" s="9">
        <f t="shared" si="1"/>
        <v>11</v>
      </c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</row>
  </sheetData>
  <printOptions/>
  <pageMargins bottom="0.75" footer="0.0" header="0.0" left="0.7" right="0.7" top="0.75"/>
  <pageSetup paperSize="9" orientation="portrait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4.43" defaultRowHeight="15.0"/>
  <cols>
    <col customWidth="1" min="1" max="1" width="3.43"/>
    <col customWidth="1" min="2" max="2" width="39.29"/>
    <col customWidth="1" min="3" max="3" width="11.0"/>
    <col customWidth="1" min="4" max="4" width="13.57"/>
    <col customWidth="1" min="5" max="5" width="21.14"/>
    <col customWidth="1" min="6" max="6" width="25.0"/>
    <col customWidth="1" min="7" max="7" width="11.0"/>
    <col customWidth="1" min="8" max="8" width="18.29"/>
  </cols>
  <sheetData>
    <row r="2">
      <c r="A2" s="1" t="s">
        <v>0</v>
      </c>
      <c r="B2" s="1" t="s">
        <v>80</v>
      </c>
      <c r="C2" s="1" t="s">
        <v>21</v>
      </c>
      <c r="D2" s="1" t="s">
        <v>22</v>
      </c>
      <c r="E2" s="1" t="s">
        <v>23</v>
      </c>
      <c r="F2" s="1" t="s">
        <v>81</v>
      </c>
      <c r="G2" s="1" t="s">
        <v>6</v>
      </c>
      <c r="H2" s="1" t="s">
        <v>25</v>
      </c>
    </row>
    <row r="3">
      <c r="A3" s="4">
        <v>1.0</v>
      </c>
      <c r="B3" s="5" t="s">
        <v>157</v>
      </c>
      <c r="C3" s="28">
        <v>42793.0</v>
      </c>
      <c r="D3" s="12" t="s">
        <v>161</v>
      </c>
      <c r="E3" s="5" t="s">
        <v>46</v>
      </c>
      <c r="F3" s="5" t="s">
        <v>29</v>
      </c>
      <c r="G3" s="8">
        <v>74.0</v>
      </c>
      <c r="H3" s="4">
        <v>1.0</v>
      </c>
    </row>
    <row r="4">
      <c r="A4" s="4">
        <v>2.0</v>
      </c>
      <c r="B4" s="5" t="s">
        <v>162</v>
      </c>
      <c r="C4" s="20">
        <v>43226.0</v>
      </c>
      <c r="D4" s="12" t="s">
        <v>161</v>
      </c>
      <c r="E4" s="5" t="s">
        <v>163</v>
      </c>
      <c r="F4" s="5" t="s">
        <v>163</v>
      </c>
      <c r="G4" s="5">
        <v>85.0</v>
      </c>
      <c r="H4" s="5">
        <v>1.0</v>
      </c>
    </row>
    <row r="5">
      <c r="A5" s="13">
        <v>3.0</v>
      </c>
      <c r="B5" s="5" t="s">
        <v>165</v>
      </c>
      <c r="C5" s="20">
        <v>43245.0</v>
      </c>
      <c r="D5" s="12" t="s">
        <v>161</v>
      </c>
      <c r="E5" s="4" t="s">
        <v>45</v>
      </c>
      <c r="F5" s="5" t="s">
        <v>45</v>
      </c>
      <c r="G5" s="4">
        <v>82.0</v>
      </c>
      <c r="H5" s="4">
        <v>1.0</v>
      </c>
    </row>
    <row r="6">
      <c r="A6" s="13">
        <v>4.0</v>
      </c>
      <c r="B6" s="5" t="s">
        <v>168</v>
      </c>
      <c r="C6" s="20">
        <v>43261.0</v>
      </c>
      <c r="D6" s="12" t="s">
        <v>161</v>
      </c>
      <c r="E6" s="5" t="s">
        <v>169</v>
      </c>
      <c r="F6" s="5" t="s">
        <v>29</v>
      </c>
      <c r="G6" s="5">
        <v>98.0</v>
      </c>
      <c r="H6" s="4">
        <v>1.0</v>
      </c>
    </row>
    <row r="7">
      <c r="A7" s="4">
        <v>5.0</v>
      </c>
      <c r="B7" s="5" t="s">
        <v>171</v>
      </c>
      <c r="C7" s="20">
        <v>43400.0</v>
      </c>
      <c r="D7" s="12" t="s">
        <v>161</v>
      </c>
      <c r="E7" s="4" t="s">
        <v>45</v>
      </c>
      <c r="F7" s="4" t="s">
        <v>155</v>
      </c>
      <c r="G7" s="5">
        <v>83.0</v>
      </c>
      <c r="H7" s="4">
        <v>1.0</v>
      </c>
    </row>
    <row r="8">
      <c r="A8" s="4">
        <v>5.0</v>
      </c>
      <c r="B8" s="5" t="s">
        <v>173</v>
      </c>
      <c r="C8" s="20">
        <v>43396.0</v>
      </c>
      <c r="D8" s="12" t="s">
        <v>161</v>
      </c>
      <c r="E8" s="4" t="s">
        <v>45</v>
      </c>
      <c r="F8" s="5" t="s">
        <v>29</v>
      </c>
      <c r="G8" s="5">
        <v>102.0</v>
      </c>
      <c r="H8" s="4">
        <v>1.0</v>
      </c>
    </row>
    <row r="9">
      <c r="A9" s="5">
        <v>6.0</v>
      </c>
      <c r="B9" s="5" t="s">
        <v>174</v>
      </c>
      <c r="C9" s="20">
        <v>43422.0</v>
      </c>
      <c r="D9" s="10" t="s">
        <v>161</v>
      </c>
      <c r="E9" s="5" t="s">
        <v>46</v>
      </c>
      <c r="F9" s="5" t="s">
        <v>29</v>
      </c>
      <c r="G9" s="5">
        <v>83.0</v>
      </c>
      <c r="H9" s="5">
        <v>1.0</v>
      </c>
    </row>
    <row r="10">
      <c r="A10" s="5">
        <v>7.0</v>
      </c>
      <c r="B10" s="5" t="s">
        <v>176</v>
      </c>
      <c r="C10" s="20">
        <v>43429.0</v>
      </c>
      <c r="D10" s="10" t="s">
        <v>161</v>
      </c>
      <c r="E10" s="5" t="s">
        <v>45</v>
      </c>
      <c r="F10" s="5" t="s">
        <v>45</v>
      </c>
      <c r="G10" s="5">
        <v>74.0</v>
      </c>
      <c r="H10" s="5">
        <v>1.0</v>
      </c>
    </row>
    <row r="11">
      <c r="A11" s="5">
        <v>8.0</v>
      </c>
      <c r="B11" s="5" t="s">
        <v>178</v>
      </c>
      <c r="C11" s="20">
        <v>43449.0</v>
      </c>
      <c r="D11" s="10" t="s">
        <v>161</v>
      </c>
      <c r="E11" s="5" t="s">
        <v>45</v>
      </c>
      <c r="F11" s="5" t="s">
        <v>130</v>
      </c>
      <c r="G11" s="5">
        <v>84.0</v>
      </c>
      <c r="H11" s="5">
        <v>1.0</v>
      </c>
    </row>
    <row r="12">
      <c r="G12" s="9">
        <f t="shared" ref="G12:H12" si="1">SUM(G3:G11)</f>
        <v>765</v>
      </c>
      <c r="H12" s="9">
        <f t="shared" si="1"/>
        <v>9</v>
      </c>
    </row>
  </sheetData>
  <printOptions/>
  <pageMargins bottom="0.75" footer="0.0" header="0.0" left="0.7" right="0.7" top="0.75"/>
  <pageSetup paperSize="9" orientation="portrait"/>
  <drawing r:id="rId1"/>
</worksheet>
</file>